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825" activeTab="0"/>
  </bookViews>
  <sheets>
    <sheet name="Försättsblad" sheetId="1" r:id="rId1"/>
    <sheet name="MF 95" sheetId="2" r:id="rId2"/>
  </sheets>
  <externalReferences>
    <externalReference r:id="rId5"/>
  </externalReferences>
  <definedNames>
    <definedName name="Belopp">'MF 95'!IU1*'MF 95'!IV1</definedName>
    <definedName name="_xlnm.Print_Area" localSheetId="0">'Försättsblad'!$A$1:$G$42</definedName>
    <definedName name="_xlnm.Print_Area" localSheetId="1">'MF 95'!$A$1:$H$23</definedName>
    <definedName name="_xlnm.Print_Titles" localSheetId="1">'MF 95'!$1:$3</definedName>
  </definedNames>
  <calcPr fullCalcOnLoad="1"/>
</workbook>
</file>

<file path=xl/sharedStrings.xml><?xml version="1.0" encoding="utf-8"?>
<sst xmlns="http://schemas.openxmlformats.org/spreadsheetml/2006/main" count="72" uniqueCount="62">
  <si>
    <t>Sammanställning av kostnader:</t>
  </si>
  <si>
    <t>Arbete enligt konto 126</t>
  </si>
  <si>
    <t>Totalsumma</t>
  </si>
  <si>
    <t xml:space="preserve"> </t>
  </si>
  <si>
    <t>Konto</t>
  </si>
  <si>
    <t>Arbete</t>
  </si>
  <si>
    <t>Läge</t>
  </si>
  <si>
    <t>Enhet</t>
  </si>
  <si>
    <t>OR/R</t>
  </si>
  <si>
    <t>Mängd</t>
  </si>
  <si>
    <t>A-pris</t>
  </si>
  <si>
    <t>Belopp</t>
  </si>
  <si>
    <t>11 - 39</t>
  </si>
  <si>
    <t>Objektdel Väg</t>
  </si>
  <si>
    <t>12</t>
  </si>
  <si>
    <t>Rivning</t>
  </si>
  <si>
    <t>st</t>
  </si>
  <si>
    <t>126</t>
  </si>
  <si>
    <t xml:space="preserve">Signalanläggning </t>
  </si>
  <si>
    <t>126.1</t>
  </si>
  <si>
    <t>OR</t>
  </si>
  <si>
    <t>35</t>
  </si>
  <si>
    <t>Anordning för trafiken under kontraktstiden.</t>
  </si>
  <si>
    <t>351.1</t>
  </si>
  <si>
    <t>37</t>
  </si>
  <si>
    <t>Stationär trafikbelysning
och trafiksignaler</t>
  </si>
  <si>
    <t>375</t>
  </si>
  <si>
    <t xml:space="preserve">Trafiksignaler
</t>
  </si>
  <si>
    <t>Stolpe med tillbehör</t>
  </si>
  <si>
    <t>Anslutning till EC-trak</t>
  </si>
  <si>
    <t>91-99</t>
  </si>
  <si>
    <t>Allmänt arbete och övrig 
entreprenadform</t>
  </si>
  <si>
    <t>94</t>
  </si>
  <si>
    <t>Teknisk dokumentation</t>
  </si>
  <si>
    <t>941</t>
  </si>
  <si>
    <t>För objektet i sin helhet</t>
  </si>
  <si>
    <t>Styrutrustning</t>
  </si>
  <si>
    <t>375.7</t>
  </si>
  <si>
    <t>Intrimning</t>
  </si>
  <si>
    <t>Arbete enligt konto 351</t>
  </si>
  <si>
    <t>Arbete enligt konto 375</t>
  </si>
  <si>
    <t>Arbete enligt konto 941</t>
  </si>
  <si>
    <t>Inlämnat av:</t>
  </si>
  <si>
    <t>Trafikanordning allmänt/enligt trafikanordningsplan</t>
  </si>
  <si>
    <t>Igångsättning och intrimning</t>
  </si>
  <si>
    <t>Enligt OTB/sign</t>
  </si>
  <si>
    <t>Trafikanordning, sidoanläggning</t>
  </si>
  <si>
    <t>375.2</t>
  </si>
  <si>
    <t>375.6</t>
  </si>
  <si>
    <t>375.62</t>
  </si>
  <si>
    <t>375.621</t>
  </si>
  <si>
    <t>375.63</t>
  </si>
  <si>
    <t>375.71</t>
  </si>
  <si>
    <t>Signal-arbeten</t>
  </si>
  <si>
    <t>För modernisering av trafiksignalanläggning</t>
  </si>
  <si>
    <t>375.28</t>
  </si>
  <si>
    <t>Kopplingsplint i stolpe</t>
  </si>
  <si>
    <t>Styrapparat (exkl skåp)</t>
  </si>
  <si>
    <t>Manöverskåp (Nyckelbrytare), endast anslutning</t>
  </si>
  <si>
    <t>MÄNGDFÖRTECKNING (MF 12)</t>
  </si>
  <si>
    <t>ANL 12, Wrangelsgatan-Karl Ifvarssons gata</t>
  </si>
  <si>
    <t>Halmstad 2005-08-15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</si>
</sst>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.0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8"/>
      <name val="Times New Roman"/>
      <family val="1"/>
    </font>
    <font>
      <u val="single"/>
      <sz val="10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/>
    </xf>
    <xf numFmtId="49" fontId="11" fillId="0" borderId="2" xfId="15" applyNumberFormat="1" applyFont="1" applyBorder="1" applyAlignment="1" applyProtection="1">
      <alignment horizontal="left" vertical="top" wrapText="1"/>
      <protection locked="0"/>
    </xf>
    <xf numFmtId="0" fontId="11" fillId="0" borderId="2" xfId="15" applyFont="1" applyBorder="1" applyAlignment="1" applyProtection="1">
      <alignment horizontal="left" vertical="top" wrapText="1"/>
      <protection locked="0"/>
    </xf>
    <xf numFmtId="0" fontId="11" fillId="0" borderId="2" xfId="15" applyFont="1" applyBorder="1" applyAlignment="1" applyProtection="1">
      <alignment horizontal="center" vertical="top" wrapText="1"/>
      <protection locked="0"/>
    </xf>
    <xf numFmtId="0" fontId="11" fillId="0" borderId="2" xfId="15" applyNumberFormat="1" applyFont="1" applyBorder="1" applyAlignment="1" applyProtection="1">
      <alignment horizontal="right" vertical="top" wrapText="1"/>
      <protection locked="0"/>
    </xf>
    <xf numFmtId="0" fontId="11" fillId="0" borderId="2" xfId="15" applyFont="1" applyBorder="1" applyAlignment="1" applyProtection="1">
      <alignment horizontal="right" vertical="top" wrapText="1"/>
      <protection locked="0"/>
    </xf>
    <xf numFmtId="3" fontId="11" fillId="0" borderId="2" xfId="15" applyNumberFormat="1" applyFont="1" applyBorder="1" applyAlignment="1" applyProtection="1">
      <alignment horizontal="right" vertical="top" wrapText="1"/>
      <protection locked="0"/>
    </xf>
    <xf numFmtId="0" fontId="6" fillId="0" borderId="2" xfId="15" applyFont="1" applyBorder="1" applyAlignment="1" applyProtection="1">
      <alignment vertical="top"/>
      <protection/>
    </xf>
    <xf numFmtId="49" fontId="11" fillId="0" borderId="0" xfId="15" applyNumberFormat="1" applyFont="1" applyBorder="1" applyAlignment="1" applyProtection="1">
      <alignment horizontal="left" vertical="top"/>
      <protection locked="0"/>
    </xf>
    <xf numFmtId="0" fontId="11" fillId="0" borderId="0" xfId="15" applyFont="1" applyBorder="1" applyAlignment="1" applyProtection="1">
      <alignment horizontal="left" vertical="top"/>
      <protection locked="0"/>
    </xf>
    <xf numFmtId="0" fontId="11" fillId="0" borderId="0" xfId="15" applyFont="1" applyBorder="1" applyAlignment="1" applyProtection="1">
      <alignment horizontal="center" vertical="top"/>
      <protection locked="0"/>
    </xf>
    <xf numFmtId="0" fontId="12" fillId="0" borderId="0" xfId="15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3" fontId="13" fillId="0" borderId="0" xfId="15" applyNumberFormat="1" applyFont="1" applyAlignment="1" applyProtection="1">
      <alignment vertical="top"/>
      <protection locked="0"/>
    </xf>
    <xf numFmtId="3" fontId="14" fillId="0" borderId="0" xfId="15" applyNumberFormat="1" applyFont="1" applyAlignment="1" applyProtection="1">
      <alignment vertical="top"/>
      <protection/>
    </xf>
    <xf numFmtId="0" fontId="4" fillId="0" borderId="0" xfId="15" applyFont="1" applyProtection="1">
      <alignment/>
      <protection locked="0"/>
    </xf>
    <xf numFmtId="49" fontId="15" fillId="0" borderId="0" xfId="15" applyNumberFormat="1" applyFont="1" applyAlignment="1" applyProtection="1">
      <alignment horizontal="left" vertical="top"/>
      <protection locked="0"/>
    </xf>
    <xf numFmtId="0" fontId="11" fillId="0" borderId="0" xfId="15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center" vertical="top"/>
      <protection locked="0"/>
    </xf>
    <xf numFmtId="0" fontId="4" fillId="0" borderId="0" xfId="15" applyNumberFormat="1" applyFont="1" applyAlignment="1" applyProtection="1">
      <alignment horizontal="right" vertical="top"/>
      <protection locked="0"/>
    </xf>
    <xf numFmtId="3" fontId="4" fillId="0" borderId="0" xfId="15" applyNumberFormat="1" applyFont="1" applyAlignment="1" applyProtection="1">
      <alignment vertical="top"/>
      <protection locked="0"/>
    </xf>
    <xf numFmtId="3" fontId="16" fillId="0" borderId="0" xfId="15" applyNumberFormat="1" applyFont="1" applyAlignment="1" applyProtection="1">
      <alignment vertical="top"/>
      <protection/>
    </xf>
    <xf numFmtId="49" fontId="17" fillId="0" borderId="0" xfId="15" applyNumberFormat="1" applyFont="1" applyAlignment="1" applyProtection="1">
      <alignment horizontal="left" vertical="top"/>
      <protection locked="0"/>
    </xf>
    <xf numFmtId="49" fontId="18" fillId="0" borderId="0" xfId="15" applyNumberFormat="1" applyFont="1" applyAlignment="1" applyProtection="1">
      <alignment horizontal="left" vertical="top"/>
      <protection locked="0"/>
    </xf>
    <xf numFmtId="3" fontId="6" fillId="0" borderId="0" xfId="15" applyNumberFormat="1" applyFont="1" applyAlignment="1" applyProtection="1">
      <alignment vertical="top"/>
      <protection/>
    </xf>
    <xf numFmtId="0" fontId="6" fillId="0" borderId="0" xfId="15" applyFont="1" applyAlignment="1" applyProtection="1">
      <alignment vertical="top"/>
      <protection/>
    </xf>
    <xf numFmtId="49" fontId="4" fillId="0" borderId="0" xfId="15" applyNumberFormat="1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right" vertical="top"/>
      <protection locked="0"/>
    </xf>
    <xf numFmtId="0" fontId="18" fillId="0" borderId="0" xfId="15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center"/>
      <protection locked="0"/>
    </xf>
    <xf numFmtId="0" fontId="12" fillId="0" borderId="0" xfId="15" applyFont="1" applyBorder="1" applyAlignment="1" applyProtection="1">
      <alignment horizontal="right" vertical="top"/>
      <protection locked="0"/>
    </xf>
    <xf numFmtId="0" fontId="4" fillId="0" borderId="0" xfId="15" applyFont="1" applyBorder="1" applyAlignment="1" applyProtection="1">
      <alignment horizontal="right" vertical="top"/>
      <protection locked="0"/>
    </xf>
    <xf numFmtId="49" fontId="11" fillId="0" borderId="0" xfId="15" applyNumberFormat="1" applyFont="1" applyAlignment="1" applyProtection="1">
      <alignment horizontal="left" vertical="top"/>
      <protection locked="0"/>
    </xf>
    <xf numFmtId="0" fontId="13" fillId="0" borderId="0" xfId="15" applyFont="1" applyAlignment="1" applyProtection="1">
      <alignment horizontal="center" vertical="top"/>
      <protection locked="0"/>
    </xf>
    <xf numFmtId="0" fontId="13" fillId="0" borderId="0" xfId="15" applyNumberFormat="1" applyFont="1" applyAlignment="1" applyProtection="1">
      <alignment horizontal="right" vertical="top"/>
      <protection locked="0"/>
    </xf>
    <xf numFmtId="0" fontId="13" fillId="0" borderId="0" xfId="15" applyFont="1" applyAlignment="1" applyProtection="1">
      <alignment horizontal="right" vertical="top"/>
      <protection locked="0"/>
    </xf>
    <xf numFmtId="49" fontId="19" fillId="0" borderId="0" xfId="15" applyNumberFormat="1" applyFont="1" applyAlignment="1" applyProtection="1">
      <alignment horizontal="left" vertical="top"/>
      <protection locked="0"/>
    </xf>
    <xf numFmtId="0" fontId="11" fillId="0" borderId="0" xfId="15" applyFont="1" applyAlignment="1" applyProtection="1">
      <alignment horizontal="left" vertical="top" wrapText="1"/>
      <protection locked="0"/>
    </xf>
    <xf numFmtId="0" fontId="18" fillId="0" borderId="0" xfId="15" applyFont="1" applyAlignment="1" applyProtection="1">
      <alignment horizontal="left" vertical="top" wrapText="1"/>
      <protection locked="0"/>
    </xf>
    <xf numFmtId="49" fontId="4" fillId="0" borderId="0" xfId="15" applyNumberFormat="1" applyFont="1" applyAlignment="1" applyProtection="1">
      <alignment horizontal="right" vertical="top"/>
      <protection locked="0"/>
    </xf>
    <xf numFmtId="49" fontId="20" fillId="0" borderId="0" xfId="15" applyNumberFormat="1" applyFont="1" applyAlignment="1" applyProtection="1">
      <alignment horizontal="left" vertical="top"/>
      <protection locked="0"/>
    </xf>
    <xf numFmtId="0" fontId="10" fillId="0" borderId="0" xfId="15" applyFont="1" applyAlignment="1" applyProtection="1">
      <alignment horizontal="left" vertical="top"/>
      <protection locked="0"/>
    </xf>
    <xf numFmtId="0" fontId="10" fillId="0" borderId="0" xfId="15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 vertical="top"/>
      <protection locked="0"/>
    </xf>
    <xf numFmtId="3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 locked="0"/>
    </xf>
    <xf numFmtId="49" fontId="11" fillId="0" borderId="0" xfId="15" applyNumberFormat="1" applyFont="1" applyAlignment="1" applyProtection="1">
      <alignment horizontal="left" vertical="top" wrapText="1"/>
      <protection locked="0"/>
    </xf>
    <xf numFmtId="49" fontId="11" fillId="0" borderId="0" xfId="15" applyNumberFormat="1" applyFont="1" applyBorder="1" applyAlignment="1" applyProtection="1">
      <alignment horizontal="left" vertical="top" wrapText="1"/>
      <protection locked="0"/>
    </xf>
    <xf numFmtId="0" fontId="11" fillId="0" borderId="0" xfId="15" applyFont="1" applyBorder="1" applyAlignment="1" applyProtection="1">
      <alignment horizontal="left" vertical="top" wrapText="1"/>
      <protection locked="0"/>
    </xf>
    <xf numFmtId="0" fontId="11" fillId="0" borderId="0" xfId="15" applyFont="1" applyBorder="1" applyAlignment="1" applyProtection="1">
      <alignment horizontal="center" vertical="top" wrapText="1"/>
      <protection locked="0"/>
    </xf>
    <xf numFmtId="0" fontId="11" fillId="0" borderId="0" xfId="15" applyNumberFormat="1" applyFont="1" applyBorder="1" applyAlignment="1" applyProtection="1">
      <alignment horizontal="right" vertical="top" wrapText="1"/>
      <protection locked="0"/>
    </xf>
    <xf numFmtId="0" fontId="11" fillId="0" borderId="0" xfId="15" applyFont="1" applyBorder="1" applyAlignment="1" applyProtection="1">
      <alignment horizontal="right" vertical="top" wrapText="1"/>
      <protection locked="0"/>
    </xf>
    <xf numFmtId="3" fontId="11" fillId="0" borderId="0" xfId="15" applyNumberFormat="1" applyFont="1" applyBorder="1" applyAlignment="1" applyProtection="1">
      <alignment horizontal="right" vertical="top" wrapText="1"/>
      <protection locked="0"/>
    </xf>
    <xf numFmtId="0" fontId="6" fillId="0" borderId="0" xfId="15" applyFont="1" applyBorder="1" applyAlignment="1" applyProtection="1">
      <alignment vertical="top"/>
      <protection/>
    </xf>
    <xf numFmtId="0" fontId="7" fillId="0" borderId="0" xfId="15" applyFont="1" applyBorder="1" applyProtection="1">
      <alignment/>
      <protection locked="0"/>
    </xf>
    <xf numFmtId="0" fontId="4" fillId="0" borderId="0" xfId="15" applyFont="1" applyAlignment="1" applyProtection="1">
      <alignment vertical="top"/>
      <protection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</cellXfs>
  <cellStyles count="7">
    <cellStyle name="Normal" xfId="0"/>
    <cellStyle name="Normal_MF 95 (10-99)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ktB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00390625" style="2" customWidth="1"/>
    <col min="2" max="2" width="18.7109375" style="2" customWidth="1"/>
    <col min="3" max="3" width="15.28125" style="2" customWidth="1"/>
    <col min="4" max="16384" width="10.8515625" style="2" customWidth="1"/>
  </cols>
  <sheetData>
    <row r="1" spans="2:6" ht="12.75">
      <c r="B1" s="1"/>
      <c r="C1" s="1"/>
      <c r="D1" s="1"/>
      <c r="E1" s="1"/>
      <c r="F1" s="1"/>
    </row>
    <row r="2" spans="2:6" ht="12.75">
      <c r="B2" s="69"/>
      <c r="C2" s="1"/>
      <c r="D2" s="1"/>
      <c r="E2" s="1"/>
      <c r="F2" s="1"/>
    </row>
    <row r="3" spans="2:6" ht="15.75">
      <c r="B3" s="70"/>
      <c r="C3" s="1"/>
      <c r="D3" s="1"/>
      <c r="E3" s="1"/>
      <c r="F3" s="1"/>
    </row>
    <row r="4" spans="2:6" ht="15.75">
      <c r="B4" s="71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5.75">
      <c r="B6" s="70"/>
      <c r="C6" s="1"/>
      <c r="D6" s="1"/>
      <c r="E6" s="1"/>
      <c r="F6" s="1"/>
    </row>
    <row r="7" spans="2:6" ht="15.75">
      <c r="B7" s="71"/>
      <c r="C7" s="1"/>
      <c r="D7" s="1"/>
      <c r="E7" s="1"/>
      <c r="F7" s="1"/>
    </row>
    <row r="8" spans="2:6" ht="12.75">
      <c r="B8" s="1"/>
      <c r="C8" s="1"/>
      <c r="D8" s="1"/>
      <c r="E8" s="1"/>
      <c r="F8" s="1"/>
    </row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22.5">
      <c r="B12" s="72" t="s">
        <v>59</v>
      </c>
      <c r="C12" s="1"/>
      <c r="D12" s="1"/>
      <c r="E12" s="1"/>
      <c r="F12" s="1"/>
    </row>
    <row r="13" spans="2:6" ht="23.25">
      <c r="B13" s="3"/>
      <c r="C13" s="1"/>
      <c r="D13" s="1"/>
      <c r="E13" s="1"/>
      <c r="F13" s="1"/>
    </row>
    <row r="14" spans="2:6" ht="18.75">
      <c r="B14" s="4" t="s">
        <v>53</v>
      </c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8.75">
      <c r="B16" s="4" t="s">
        <v>54</v>
      </c>
      <c r="C16" s="1"/>
      <c r="D16" s="1"/>
      <c r="E16" s="1"/>
      <c r="F16" s="1"/>
    </row>
    <row r="17" spans="2:6" ht="18.75">
      <c r="B17" s="4"/>
      <c r="C17" s="1"/>
      <c r="D17" s="1"/>
      <c r="E17" s="1"/>
      <c r="F17" s="1"/>
    </row>
    <row r="18" spans="2:6" ht="18.75">
      <c r="B18" s="4" t="s">
        <v>60</v>
      </c>
      <c r="C18" s="1"/>
      <c r="D18" s="1"/>
      <c r="E18" s="1"/>
      <c r="F18" s="1"/>
    </row>
    <row r="19" spans="2:6" ht="12.75">
      <c r="B19" s="5"/>
      <c r="C19" s="5"/>
      <c r="D19" s="5"/>
      <c r="E19" s="5"/>
      <c r="F19" s="5"/>
    </row>
    <row r="20" spans="2:6" ht="12.75">
      <c r="B20" s="5"/>
      <c r="C20" s="5"/>
      <c r="D20" s="5"/>
      <c r="E20" s="5"/>
      <c r="F20" s="5"/>
    </row>
    <row r="21" spans="2:6" ht="12.75">
      <c r="B21" s="5"/>
      <c r="C21" s="5"/>
      <c r="D21" s="5"/>
      <c r="E21" s="5"/>
      <c r="F21" s="5"/>
    </row>
    <row r="22" spans="2:6" ht="12.75">
      <c r="B22" s="5"/>
      <c r="C22" s="5"/>
      <c r="D22" s="5"/>
      <c r="E22" s="5"/>
      <c r="F22" s="5"/>
    </row>
    <row r="23" spans="2:6" ht="12.75">
      <c r="B23" s="6" t="s">
        <v>0</v>
      </c>
      <c r="C23" s="5"/>
      <c r="D23" s="5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 t="s">
        <v>1</v>
      </c>
      <c r="C25" s="7">
        <f>'MF 95'!H6</f>
        <v>0</v>
      </c>
      <c r="D25" s="5"/>
      <c r="E25" s="5"/>
      <c r="F25" s="5"/>
    </row>
    <row r="26" spans="2:6" ht="12.75">
      <c r="B26" s="5" t="s">
        <v>39</v>
      </c>
      <c r="C26" s="7">
        <f>'MF 95'!H9</f>
        <v>0</v>
      </c>
      <c r="D26" s="5"/>
      <c r="E26" s="5"/>
      <c r="F26" s="5"/>
    </row>
    <row r="27" spans="2:6" ht="12.75">
      <c r="B27" s="5" t="s">
        <v>40</v>
      </c>
      <c r="C27" s="7">
        <f>'MF 95'!H12</f>
        <v>0</v>
      </c>
      <c r="D27" s="5"/>
      <c r="E27" s="5"/>
      <c r="F27" s="5"/>
    </row>
    <row r="28" spans="2:6" ht="12.75">
      <c r="B28" s="5" t="s">
        <v>41</v>
      </c>
      <c r="C28" s="7">
        <f>'MF 95'!H23</f>
        <v>1</v>
      </c>
      <c r="D28" s="5"/>
      <c r="E28" s="5"/>
      <c r="F28" s="5"/>
    </row>
    <row r="29" spans="2:6" ht="12.75">
      <c r="B29" s="5"/>
      <c r="C29" s="5"/>
      <c r="D29" s="5"/>
      <c r="E29" s="5"/>
      <c r="F29" s="5"/>
    </row>
    <row r="30" spans="2:6" ht="12.75">
      <c r="B30" s="5" t="s">
        <v>2</v>
      </c>
      <c r="C30" s="7">
        <f>SUM(C25:C29)</f>
        <v>1</v>
      </c>
      <c r="D30" s="5"/>
      <c r="E30" s="5"/>
      <c r="F30" s="5"/>
    </row>
    <row r="31" spans="2:6" ht="12.75">
      <c r="B31" s="5"/>
      <c r="C31" s="5"/>
      <c r="D31" s="5"/>
      <c r="E31" s="5"/>
      <c r="F31" s="5"/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 t="s">
        <v>42</v>
      </c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  <row r="39" spans="2:6" ht="12.75">
      <c r="B39" s="5"/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8.75">
      <c r="B42" s="73" t="s">
        <v>61</v>
      </c>
      <c r="C42" s="5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5.75">
      <c r="B47" s="8"/>
      <c r="C47" s="1"/>
      <c r="D47" s="1"/>
      <c r="E47" s="1"/>
      <c r="F47" s="1"/>
    </row>
    <row r="48" spans="2:6" ht="12.75">
      <c r="B48" s="1" t="s">
        <v>3</v>
      </c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3"/>
  <legacyDrawing r:id="rId2"/>
  <oleObjects>
    <oleObject progId="PI3.Image" shapeId="11211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Zeros="0" zoomScale="75" zoomScaleNormal="75" workbookViewId="0" topLeftCell="A1">
      <pane ySplit="3" topLeftCell="BM4" activePane="bottomLeft" state="frozen"/>
      <selection pane="topLeft" activeCell="B23" sqref="B23"/>
      <selection pane="bottomLeft" activeCell="G20" sqref="G7:G20"/>
    </sheetView>
  </sheetViews>
  <sheetFormatPr defaultColWidth="9.140625" defaultRowHeight="30.75" customHeight="1"/>
  <cols>
    <col min="1" max="1" width="14.7109375" style="58" customWidth="1"/>
    <col min="2" max="2" width="54.8515625" style="58" customWidth="1"/>
    <col min="3" max="5" width="12.28125" style="54" customWidth="1"/>
    <col min="6" max="6" width="12.28125" style="55" customWidth="1"/>
    <col min="7" max="7" width="12.28125" style="22" customWidth="1"/>
    <col min="8" max="8" width="12.28125" style="56" customWidth="1"/>
    <col min="9" max="9" width="14.421875" style="57" hidden="1" customWidth="1"/>
    <col min="10" max="16384" width="9.140625" style="58" customWidth="1"/>
  </cols>
  <sheetData>
    <row r="1" spans="1:9" s="9" customFormat="1" ht="18.7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10"/>
    </row>
    <row r="2" spans="1:9" s="67" customFormat="1" ht="25.5" customHeight="1">
      <c r="A2" s="11" t="s">
        <v>4</v>
      </c>
      <c r="B2" s="12" t="s">
        <v>5</v>
      </c>
      <c r="C2" s="13" t="s">
        <v>6</v>
      </c>
      <c r="D2" s="13" t="s">
        <v>7</v>
      </c>
      <c r="E2" s="13" t="s">
        <v>8</v>
      </c>
      <c r="F2" s="14" t="s">
        <v>9</v>
      </c>
      <c r="G2" s="15" t="s">
        <v>10</v>
      </c>
      <c r="H2" s="16" t="s">
        <v>11</v>
      </c>
      <c r="I2" s="17"/>
    </row>
    <row r="3" spans="1:9" s="67" customFormat="1" ht="25.5" customHeight="1">
      <c r="A3" s="60"/>
      <c r="B3" s="61"/>
      <c r="C3" s="62"/>
      <c r="D3" s="62"/>
      <c r="E3" s="62"/>
      <c r="F3" s="63"/>
      <c r="G3" s="64"/>
      <c r="H3" s="65"/>
      <c r="I3" s="66"/>
    </row>
    <row r="4" spans="1:9" s="25" customFormat="1" ht="32.25" customHeight="1">
      <c r="A4" s="18" t="s">
        <v>12</v>
      </c>
      <c r="B4" s="19" t="s">
        <v>13</v>
      </c>
      <c r="C4" s="20"/>
      <c r="D4" s="20"/>
      <c r="E4" s="20"/>
      <c r="F4" s="21"/>
      <c r="G4" s="22"/>
      <c r="H4" s="23"/>
      <c r="I4" s="24" t="e">
        <f>SUM(#REF!,#REF!,#REF!)</f>
        <v>#REF!</v>
      </c>
    </row>
    <row r="5" spans="1:9" s="25" customFormat="1" ht="32.25" customHeight="1">
      <c r="A5" s="26" t="s">
        <v>14</v>
      </c>
      <c r="B5" s="27" t="s">
        <v>15</v>
      </c>
      <c r="C5" s="28"/>
      <c r="D5" s="28"/>
      <c r="E5" s="28"/>
      <c r="F5" s="29"/>
      <c r="G5" s="22"/>
      <c r="H5" s="30"/>
      <c r="I5" s="31">
        <f>SUM(I6:I7)</f>
        <v>0</v>
      </c>
    </row>
    <row r="6" spans="1:9" s="25" customFormat="1" ht="30" customHeight="1">
      <c r="A6" s="33" t="s">
        <v>17</v>
      </c>
      <c r="B6" s="39" t="s">
        <v>18</v>
      </c>
      <c r="C6" s="28"/>
      <c r="D6" s="28"/>
      <c r="E6" s="40"/>
      <c r="F6" s="29"/>
      <c r="G6" s="41"/>
      <c r="H6" s="23">
        <f>SUM(H7:H7)</f>
        <v>0</v>
      </c>
      <c r="I6" s="34">
        <f>H6</f>
        <v>0</v>
      </c>
    </row>
    <row r="7" spans="1:9" s="25" customFormat="1" ht="27" customHeight="1">
      <c r="A7" s="36" t="s">
        <v>19</v>
      </c>
      <c r="B7" s="37" t="s">
        <v>45</v>
      </c>
      <c r="C7" s="28"/>
      <c r="D7" s="28" t="s">
        <v>16</v>
      </c>
      <c r="E7" s="28" t="s">
        <v>20</v>
      </c>
      <c r="F7" s="29">
        <v>1</v>
      </c>
      <c r="G7" s="42"/>
      <c r="H7" s="30">
        <f>Belopp</f>
        <v>0</v>
      </c>
      <c r="I7" s="35"/>
    </row>
    <row r="8" spans="1:9" s="25" customFormat="1" ht="32.25" customHeight="1">
      <c r="A8" s="43" t="s">
        <v>21</v>
      </c>
      <c r="B8" s="27" t="s">
        <v>46</v>
      </c>
      <c r="C8" s="44"/>
      <c r="D8" s="44"/>
      <c r="E8" s="44"/>
      <c r="F8" s="45"/>
      <c r="G8" s="46"/>
      <c r="H8" s="30"/>
      <c r="I8" s="31">
        <f>SUM(I9:I10)</f>
        <v>0</v>
      </c>
    </row>
    <row r="9" spans="1:9" s="25" customFormat="1" ht="30" customHeight="1">
      <c r="A9" s="33">
        <v>351</v>
      </c>
      <c r="B9" s="33" t="s">
        <v>22</v>
      </c>
      <c r="C9" s="28"/>
      <c r="D9" s="28"/>
      <c r="E9" s="28"/>
      <c r="F9" s="29"/>
      <c r="G9" s="38"/>
      <c r="H9" s="23">
        <f>SUM(H10:H10)</f>
        <v>0</v>
      </c>
      <c r="I9" s="34">
        <f>H9</f>
        <v>0</v>
      </c>
    </row>
    <row r="10" spans="1:9" s="25" customFormat="1" ht="30.75" customHeight="1">
      <c r="A10" s="47" t="s">
        <v>23</v>
      </c>
      <c r="B10" s="36" t="s">
        <v>43</v>
      </c>
      <c r="C10" s="28"/>
      <c r="D10" s="28" t="s">
        <v>16</v>
      </c>
      <c r="E10" s="28" t="s">
        <v>20</v>
      </c>
      <c r="F10" s="29">
        <v>1</v>
      </c>
      <c r="G10" s="38"/>
      <c r="H10" s="30">
        <f>Belopp</f>
        <v>0</v>
      </c>
      <c r="I10" s="68"/>
    </row>
    <row r="11" spans="1:9" s="25" customFormat="1" ht="56.25" customHeight="1">
      <c r="A11" s="43" t="s">
        <v>24</v>
      </c>
      <c r="B11" s="48" t="s">
        <v>25</v>
      </c>
      <c r="C11" s="28"/>
      <c r="D11" s="28"/>
      <c r="E11" s="28"/>
      <c r="F11" s="29"/>
      <c r="G11" s="38"/>
      <c r="H11" s="30"/>
      <c r="I11" s="31">
        <f>SUM(I12:I20)</f>
        <v>0</v>
      </c>
    </row>
    <row r="12" spans="1:9" s="25" customFormat="1" ht="32.25" customHeight="1">
      <c r="A12" s="32" t="s">
        <v>26</v>
      </c>
      <c r="B12" s="49" t="s">
        <v>27</v>
      </c>
      <c r="C12" s="28"/>
      <c r="D12" s="28"/>
      <c r="E12" s="28"/>
      <c r="F12" s="29"/>
      <c r="G12" s="50"/>
      <c r="H12" s="23">
        <f>SUM(H14:H20)</f>
        <v>0</v>
      </c>
      <c r="I12" s="34">
        <f>H12</f>
        <v>0</v>
      </c>
    </row>
    <row r="13" spans="1:9" s="25" customFormat="1" ht="27" customHeight="1">
      <c r="A13" s="51" t="s">
        <v>47</v>
      </c>
      <c r="B13" s="52" t="s">
        <v>28</v>
      </c>
      <c r="C13" s="28"/>
      <c r="D13" s="28"/>
      <c r="E13" s="28"/>
      <c r="F13" s="29"/>
      <c r="G13" s="50"/>
      <c r="H13" s="30"/>
      <c r="I13" s="35"/>
    </row>
    <row r="14" spans="1:9" s="25" customFormat="1" ht="30.75" customHeight="1">
      <c r="A14" s="36" t="s">
        <v>55</v>
      </c>
      <c r="B14" s="37" t="s">
        <v>56</v>
      </c>
      <c r="C14" s="28"/>
      <c r="D14" s="28" t="s">
        <v>16</v>
      </c>
      <c r="E14" s="28"/>
      <c r="F14" s="29">
        <v>18</v>
      </c>
      <c r="G14" s="50"/>
      <c r="H14" s="30">
        <f>Belopp</f>
        <v>0</v>
      </c>
      <c r="I14" s="35"/>
    </row>
    <row r="15" spans="1:9" s="25" customFormat="1" ht="27" customHeight="1">
      <c r="A15" s="51" t="s">
        <v>48</v>
      </c>
      <c r="B15" s="53" t="s">
        <v>36</v>
      </c>
      <c r="C15" s="28"/>
      <c r="D15" s="28"/>
      <c r="E15" s="28"/>
      <c r="F15" s="29"/>
      <c r="G15" s="50"/>
      <c r="H15" s="30"/>
      <c r="I15" s="35"/>
    </row>
    <row r="16" spans="1:9" s="25" customFormat="1" ht="30.75" customHeight="1">
      <c r="A16" s="36" t="s">
        <v>49</v>
      </c>
      <c r="B16" s="37" t="s">
        <v>57</v>
      </c>
      <c r="C16" s="28"/>
      <c r="D16" s="28" t="s">
        <v>16</v>
      </c>
      <c r="E16" s="28"/>
      <c r="F16" s="29">
        <v>1</v>
      </c>
      <c r="G16" s="50"/>
      <c r="H16" s="30">
        <f>Belopp</f>
        <v>0</v>
      </c>
      <c r="I16" s="35"/>
    </row>
    <row r="17" spans="1:9" s="25" customFormat="1" ht="30.75" customHeight="1">
      <c r="A17" s="36" t="s">
        <v>50</v>
      </c>
      <c r="B17" s="37" t="s">
        <v>29</v>
      </c>
      <c r="C17" s="28"/>
      <c r="D17" s="28" t="s">
        <v>16</v>
      </c>
      <c r="E17" s="28"/>
      <c r="F17" s="29">
        <v>1</v>
      </c>
      <c r="G17" s="50"/>
      <c r="H17" s="30">
        <f>Belopp</f>
        <v>0</v>
      </c>
      <c r="I17" s="35"/>
    </row>
    <row r="18" spans="1:9" s="25" customFormat="1" ht="30.75" customHeight="1">
      <c r="A18" s="36" t="s">
        <v>51</v>
      </c>
      <c r="B18" s="37" t="s">
        <v>58</v>
      </c>
      <c r="C18" s="28"/>
      <c r="D18" s="28" t="s">
        <v>16</v>
      </c>
      <c r="E18" s="28"/>
      <c r="F18" s="29">
        <v>1</v>
      </c>
      <c r="G18" s="50"/>
      <c r="H18" s="30">
        <f>Belopp</f>
        <v>0</v>
      </c>
      <c r="I18" s="35"/>
    </row>
    <row r="19" spans="1:9" s="25" customFormat="1" ht="30.75" customHeight="1">
      <c r="A19" s="51" t="s">
        <v>37</v>
      </c>
      <c r="B19" s="52" t="s">
        <v>38</v>
      </c>
      <c r="C19" s="28"/>
      <c r="D19" s="28"/>
      <c r="E19" s="28"/>
      <c r="F19" s="29"/>
      <c r="G19" s="50"/>
      <c r="H19" s="30">
        <f>Belopp</f>
        <v>0</v>
      </c>
      <c r="I19" s="35"/>
    </row>
    <row r="20" spans="1:9" s="25" customFormat="1" ht="30.75" customHeight="1">
      <c r="A20" s="36" t="s">
        <v>52</v>
      </c>
      <c r="B20" s="37" t="s">
        <v>44</v>
      </c>
      <c r="C20" s="28"/>
      <c r="D20" s="28" t="s">
        <v>16</v>
      </c>
      <c r="E20" s="28" t="s">
        <v>20</v>
      </c>
      <c r="F20" s="29">
        <v>1</v>
      </c>
      <c r="G20" s="50"/>
      <c r="H20" s="30">
        <f>Belopp</f>
        <v>0</v>
      </c>
      <c r="I20" s="35"/>
    </row>
    <row r="21" spans="1:2" ht="51" customHeight="1">
      <c r="A21" s="43" t="s">
        <v>30</v>
      </c>
      <c r="B21" s="59" t="s">
        <v>31</v>
      </c>
    </row>
    <row r="22" spans="1:2" ht="30.75" customHeight="1">
      <c r="A22" s="43" t="s">
        <v>32</v>
      </c>
      <c r="B22" s="27" t="s">
        <v>33</v>
      </c>
    </row>
    <row r="23" spans="1:8" ht="30.75" customHeight="1">
      <c r="A23" s="32" t="s">
        <v>34</v>
      </c>
      <c r="B23" s="39" t="s">
        <v>35</v>
      </c>
      <c r="D23" s="28" t="s">
        <v>16</v>
      </c>
      <c r="E23" s="28" t="s">
        <v>20</v>
      </c>
      <c r="F23" s="29">
        <v>1</v>
      </c>
      <c r="G23" s="22">
        <v>1</v>
      </c>
      <c r="H23" s="23">
        <f>SUM(F23*G23)</f>
        <v>1</v>
      </c>
    </row>
  </sheetData>
  <printOptions/>
  <pageMargins left="0.7874015748031497" right="0.1968503937007874" top="0.5905511811023623" bottom="0.3937007874015748" header="0.3937007874015748" footer="0.2362204724409449"/>
  <pageSetup horizontalDpi="600" verticalDpi="600" orientation="portrait" paperSize="9" scale="65" r:id="rId1"/>
  <headerFooter alignWithMargins="0">
    <oddHeader>&amp;L&amp;"Times New Roman,Normal"MF 12&amp;R&amp;"Times New Roman,Normal"TKS AB 2005-08-15</oddHeader>
    <oddFooter>&amp;R&amp;"Times New Roman,Kursiv"Sida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Dataavdelningen</dc:creator>
  <cp:keywords/>
  <dc:description/>
  <cp:lastModifiedBy>Johan Steen</cp:lastModifiedBy>
  <cp:lastPrinted>2005-09-05T12:57:05Z</cp:lastPrinted>
  <dcterms:modified xsi:type="dcterms:W3CDTF">2005-09-14T13:30:21Z</dcterms:modified>
  <cp:category/>
  <cp:version/>
  <cp:contentType/>
  <cp:contentStatus/>
</cp:coreProperties>
</file>